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<sst xmlns="http://schemas.openxmlformats.org/spreadsheetml/2006/main" count="18">
  <si>
    <t>附  件</t>
  </si>
  <si>
    <t>虞城县2020年度第一批城市建设用地明细表</t>
  </si>
  <si>
    <r>
      <rPr>
        <sz val="12"/>
        <rFont val="仿宋_GB2312"/>
        <charset val="134"/>
      </rPr>
      <t>单位：公顷</t>
    </r>
  </si>
  <si>
    <t>权 属 单 位</t>
  </si>
  <si>
    <t>土  地
总面积</t>
  </si>
  <si>
    <t>农         用        地</t>
  </si>
  <si>
    <t>合计</t>
  </si>
  <si>
    <t>耕地</t>
  </si>
  <si>
    <t>林地</t>
  </si>
  <si>
    <t>其  他
农用地</t>
  </si>
  <si>
    <t>水浇地</t>
  </si>
  <si>
    <r>
      <rPr>
        <sz val="12"/>
        <rFont val="仿宋_GB2312"/>
        <charset val="134"/>
      </rPr>
      <t>虞城县总计</t>
    </r>
  </si>
  <si>
    <r>
      <rPr>
        <sz val="12"/>
        <rFont val="仿宋_GB2312"/>
        <charset val="134"/>
      </rPr>
      <t>集体土地</t>
    </r>
  </si>
  <si>
    <r>
      <rPr>
        <sz val="12"/>
        <rFont val="仿宋_GB2312"/>
        <charset val="134"/>
      </rPr>
      <t>虞城县合计</t>
    </r>
  </si>
  <si>
    <r>
      <rPr>
        <sz val="12"/>
        <rFont val="仿宋_GB2312"/>
        <charset val="134"/>
      </rPr>
      <t>刘店乡小计</t>
    </r>
  </si>
  <si>
    <r>
      <rPr>
        <sz val="12"/>
        <rFont val="仿宋_GB2312"/>
        <charset val="134"/>
      </rPr>
      <t>焦庄村杨楼村民组</t>
    </r>
  </si>
  <si>
    <r>
      <rPr>
        <sz val="12"/>
        <rFont val="仿宋_GB2312"/>
        <charset val="134"/>
      </rPr>
      <t>刘楼村后刘楼村民组</t>
    </r>
  </si>
  <si>
    <r>
      <rPr>
        <sz val="12"/>
        <rFont val="仿宋_GB2312"/>
        <charset val="134"/>
      </rPr>
      <t>叶大庄村栾庄村民组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</si>
</sst>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_);[Red]\(0.0000\)"/>
  </numFmts>
  <fonts count="29">
    <font>
      <sz val="12"/>
      <name val="宋体"/>
      <charset val="134"/>
    </font>
    <font>
      <sz val="16"/>
      <name val="黑体"/>
      <charset val="134"/>
    </font>
    <font>
      <sz val="22"/>
      <name val="方正小标宋_GBK"/>
      <charset val="134"/>
    </font>
    <font>
      <b/>
      <sz val="20"/>
      <name val="宋体"/>
      <charset val="134"/>
    </font>
    <font>
      <sz val="12"/>
      <name val="Times New Roman"/>
      <charset val="134"/>
    </font>
    <font>
      <sz val="12"/>
      <name val="黑体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仿宋_GB2312"/>
      <charset val="134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8" borderId="1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7" borderId="17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3" borderId="16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25" fillId="18" borderId="20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indent="1"/>
    </xf>
    <xf numFmtId="176" fontId="4" fillId="0" borderId="5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D8" sqref="D8"/>
    </sheetView>
  </sheetViews>
  <sheetFormatPr defaultColWidth="9" defaultRowHeight="14.25" outlineLevelCol="7"/>
  <cols>
    <col min="1" max="1" width="4.75" style="2" customWidth="1"/>
    <col min="2" max="2" width="26.125" style="2" customWidth="1"/>
    <col min="3" max="7" width="17.75" style="2" customWidth="1"/>
    <col min="8" max="8" width="9.75" style="2" customWidth="1"/>
    <col min="9" max="16384" width="9" style="2"/>
  </cols>
  <sheetData>
    <row r="1" ht="39" customHeight="1" spans="1:2">
      <c r="A1" s="3" t="s">
        <v>0</v>
      </c>
      <c r="B1" s="3"/>
    </row>
    <row r="2" ht="35.2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18.75" customHeight="1" spans="1:8">
      <c r="A3" s="6" t="s">
        <v>2</v>
      </c>
      <c r="B3" s="6"/>
      <c r="C3" s="6"/>
      <c r="D3" s="6"/>
      <c r="E3" s="6"/>
      <c r="F3" s="6"/>
      <c r="G3" s="6"/>
      <c r="H3" s="7"/>
    </row>
    <row r="4" s="1" customFormat="1" ht="23.1" customHeight="1" spans="1:8">
      <c r="A4" s="8" t="s">
        <v>3</v>
      </c>
      <c r="B4" s="9"/>
      <c r="C4" s="10" t="s">
        <v>4</v>
      </c>
      <c r="D4" s="11" t="s">
        <v>5</v>
      </c>
      <c r="E4" s="11"/>
      <c r="F4" s="11"/>
      <c r="G4" s="11"/>
      <c r="H4" s="12"/>
    </row>
    <row r="5" s="1" customFormat="1" ht="23.1" customHeight="1" spans="1:8">
      <c r="A5" s="13"/>
      <c r="B5" s="14"/>
      <c r="C5" s="15"/>
      <c r="D5" s="10" t="s">
        <v>6</v>
      </c>
      <c r="E5" s="16" t="s">
        <v>7</v>
      </c>
      <c r="F5" s="10" t="s">
        <v>8</v>
      </c>
      <c r="G5" s="10" t="s">
        <v>9</v>
      </c>
      <c r="H5" s="12"/>
    </row>
    <row r="6" s="1" customFormat="1" ht="23.1" customHeight="1" spans="1:8">
      <c r="A6" s="17"/>
      <c r="B6" s="18"/>
      <c r="C6" s="19"/>
      <c r="D6" s="19"/>
      <c r="E6" s="11" t="s">
        <v>10</v>
      </c>
      <c r="F6" s="19"/>
      <c r="G6" s="19"/>
      <c r="H6" s="12"/>
    </row>
    <row r="7" ht="38" customHeight="1" spans="1:8">
      <c r="A7" s="20" t="s">
        <v>11</v>
      </c>
      <c r="B7" s="20"/>
      <c r="C7" s="21">
        <f>C8</f>
        <v>30.145</v>
      </c>
      <c r="D7" s="21">
        <f t="shared" ref="D7:G7" si="0">D8</f>
        <v>30.145</v>
      </c>
      <c r="E7" s="21">
        <f t="shared" si="0"/>
        <v>20.18</v>
      </c>
      <c r="F7" s="21">
        <f t="shared" si="0"/>
        <v>8.9372</v>
      </c>
      <c r="G7" s="21">
        <f t="shared" si="0"/>
        <v>1.0278</v>
      </c>
      <c r="H7" s="22"/>
    </row>
    <row r="8" ht="38" customHeight="1" spans="1:8">
      <c r="A8" s="23" t="s">
        <v>12</v>
      </c>
      <c r="B8" s="24" t="s">
        <v>13</v>
      </c>
      <c r="C8" s="21">
        <f>C9</f>
        <v>30.145</v>
      </c>
      <c r="D8" s="21">
        <f t="shared" ref="D8:G8" si="1">D9</f>
        <v>30.145</v>
      </c>
      <c r="E8" s="21">
        <f t="shared" si="1"/>
        <v>20.18</v>
      </c>
      <c r="F8" s="21">
        <f t="shared" si="1"/>
        <v>8.9372</v>
      </c>
      <c r="G8" s="21">
        <f t="shared" si="1"/>
        <v>1.0278</v>
      </c>
      <c r="H8" s="22"/>
    </row>
    <row r="9" ht="38" customHeight="1" spans="1:8">
      <c r="A9" s="23"/>
      <c r="B9" s="25" t="s">
        <v>14</v>
      </c>
      <c r="C9" s="26">
        <f>C10+C11+C12</f>
        <v>30.145</v>
      </c>
      <c r="D9" s="26">
        <f t="shared" ref="D9:G9" si="2">D10+D11+D12</f>
        <v>30.145</v>
      </c>
      <c r="E9" s="26">
        <f t="shared" si="2"/>
        <v>20.18</v>
      </c>
      <c r="F9" s="26">
        <f t="shared" si="2"/>
        <v>8.9372</v>
      </c>
      <c r="G9" s="26">
        <f t="shared" si="2"/>
        <v>1.0278</v>
      </c>
      <c r="H9" s="27"/>
    </row>
    <row r="10" ht="38" customHeight="1" spans="1:8">
      <c r="A10" s="23"/>
      <c r="B10" s="25" t="s">
        <v>15</v>
      </c>
      <c r="C10" s="26">
        <f>D10</f>
        <v>2.892</v>
      </c>
      <c r="D10" s="26">
        <f>SUM(E10:G10)</f>
        <v>2.892</v>
      </c>
      <c r="E10" s="26">
        <v>2.3369</v>
      </c>
      <c r="F10" s="26">
        <v>0.3031</v>
      </c>
      <c r="G10" s="26">
        <v>0.252</v>
      </c>
      <c r="H10" s="27"/>
    </row>
    <row r="11" s="2" customFormat="1" ht="38" customHeight="1" spans="1:8">
      <c r="A11" s="23"/>
      <c r="B11" s="25" t="s">
        <v>16</v>
      </c>
      <c r="C11" s="26">
        <f t="shared" ref="C11:C12" si="3">D11</f>
        <v>0.2231</v>
      </c>
      <c r="D11" s="26">
        <f t="shared" ref="D11:D12" si="4">SUM(E11:G11)</f>
        <v>0.2231</v>
      </c>
      <c r="E11" s="26"/>
      <c r="F11" s="26">
        <v>0.2226</v>
      </c>
      <c r="G11" s="26">
        <v>0.0005</v>
      </c>
      <c r="H11" s="27"/>
    </row>
    <row r="12" s="2" customFormat="1" ht="38" customHeight="1" spans="1:8">
      <c r="A12" s="23"/>
      <c r="B12" s="25" t="s">
        <v>17</v>
      </c>
      <c r="C12" s="26">
        <f t="shared" si="3"/>
        <v>27.0299</v>
      </c>
      <c r="D12" s="26">
        <f t="shared" si="4"/>
        <v>27.0299</v>
      </c>
      <c r="E12" s="26">
        <v>17.8431</v>
      </c>
      <c r="F12" s="26">
        <v>8.4115</v>
      </c>
      <c r="G12" s="26">
        <v>0.7753</v>
      </c>
      <c r="H12" s="27"/>
    </row>
  </sheetData>
  <mergeCells count="11">
    <mergeCell ref="A1:B1"/>
    <mergeCell ref="A2:G2"/>
    <mergeCell ref="A3:G3"/>
    <mergeCell ref="D4:G4"/>
    <mergeCell ref="A7:B7"/>
    <mergeCell ref="A8:A12"/>
    <mergeCell ref="C4:C6"/>
    <mergeCell ref="D5:D6"/>
    <mergeCell ref="F5:F6"/>
    <mergeCell ref="G5:G6"/>
    <mergeCell ref="A4:B6"/>
  </mergeCells>
  <printOptions horizontalCentered="1"/>
  <pageMargins left="0.786805555555556" right="0.786805555555556" top="0.786805555555556" bottom="0.786805555555556" header="0.786805555555556" footer="0.511805555555556"/>
  <pageSetup paperSize="9" orientation="landscape" horizontalDpi="6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执法处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帖亚辉</dc:creator>
  <cp:lastModifiedBy>user</cp:lastModifiedBy>
  <dcterms:created xsi:type="dcterms:W3CDTF">2007-01-19T01:38:00Z</dcterms:created>
  <cp:lastPrinted>2014-09-23T09:28:00Z</cp:lastPrinted>
  <dcterms:modified xsi:type="dcterms:W3CDTF">2020-11-05T02:50:21Z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