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<sst xmlns="http://schemas.openxmlformats.org/spreadsheetml/2006/main" count="25" uniqueCount="25">
  <si>
    <t>附  件</t>
  </si>
  <si>
    <t>汝南县2020年度第一批城乡挂钩试点项目征收土地明细表</t>
  </si>
  <si>
    <r>
      <rPr>
        <sz val="12"/>
        <color rgb="FF000000"/>
        <rFont val="仿宋_GB2312"/>
        <charset val="134"/>
      </rPr>
      <t>单位：公顷</t>
    </r>
    <r>
      <rPr>
        <sz val="12"/>
        <color rgb="FF000000"/>
        <rFont val="Times New Roman"/>
        <charset val="134"/>
      </rPr>
      <t xml:space="preserve"> </t>
    </r>
  </si>
  <si>
    <t>权 属 单 位</t>
  </si>
  <si>
    <t>土  地
总面积</t>
  </si>
  <si>
    <t>农   用   地</t>
  </si>
  <si>
    <t>合计</t>
  </si>
  <si>
    <t>耕 地</t>
  </si>
  <si>
    <t>园地</t>
  </si>
  <si>
    <t>林地</t>
  </si>
  <si>
    <t>其  他
农用地</t>
  </si>
  <si>
    <t>小计</t>
  </si>
  <si>
    <t>水浇地</t>
  </si>
  <si>
    <t>旱地</t>
  </si>
  <si>
    <r>
      <rPr>
        <sz val="12"/>
        <color rgb="FF000000"/>
        <rFont val="仿宋_GB2312"/>
        <charset val="134"/>
      </rPr>
      <t>汝南县总计</t>
    </r>
  </si>
  <si>
    <r>
      <rPr>
        <sz val="12"/>
        <color rgb="FF000000"/>
        <rFont val="仿宋_GB2312"/>
        <charset val="134"/>
      </rPr>
      <t>集体土地</t>
    </r>
  </si>
  <si>
    <r>
      <rPr>
        <sz val="12"/>
        <color rgb="FF000000"/>
        <rFont val="仿宋_GB2312"/>
        <charset val="134"/>
      </rPr>
      <t>宿鸭湖街道小计</t>
    </r>
  </si>
  <si>
    <r>
      <rPr>
        <sz val="12"/>
        <color rgb="FF000000"/>
        <rFont val="仿宋_GB2312"/>
        <charset val="134"/>
      </rPr>
      <t>十里铺村</t>
    </r>
  </si>
  <si>
    <r>
      <rPr>
        <sz val="12"/>
        <color rgb="FF000000"/>
        <rFont val="仿宋_GB2312"/>
        <charset val="134"/>
      </rPr>
      <t>孙沿村</t>
    </r>
  </si>
  <si>
    <r>
      <rPr>
        <sz val="12"/>
        <color rgb="FF000000"/>
        <rFont val="仿宋_GB2312"/>
        <charset val="134"/>
      </rPr>
      <t>古塔街道小计</t>
    </r>
  </si>
  <si>
    <r>
      <rPr>
        <sz val="12"/>
        <color rgb="FF000000"/>
        <rFont val="仿宋_GB2312"/>
        <charset val="134"/>
      </rPr>
      <t>刘柏庄社区</t>
    </r>
  </si>
  <si>
    <r>
      <rPr>
        <sz val="12"/>
        <color rgb="FF000000"/>
        <rFont val="仿宋_GB2312"/>
        <charset val="134"/>
      </rPr>
      <t>刘屯社区</t>
    </r>
  </si>
  <si>
    <r>
      <rPr>
        <sz val="12"/>
        <color rgb="FF000000"/>
        <rFont val="仿宋_GB2312"/>
        <charset val="134"/>
      </rPr>
      <t>范胡村</t>
    </r>
  </si>
  <si>
    <r>
      <rPr>
        <sz val="12"/>
        <color rgb="FF000000"/>
        <rFont val="仿宋_GB2312"/>
        <charset val="134"/>
      </rPr>
      <t>汝宁街道小计</t>
    </r>
  </si>
  <si>
    <r>
      <rPr>
        <sz val="12"/>
        <color rgb="FF000000"/>
        <rFont val="仿宋_GB2312"/>
        <charset val="134"/>
      </rPr>
      <t>大付庄社区</t>
    </r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</si>
</sst>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方正小标宋_GBK"/>
      <charset val="134"/>
    </font>
    <font>
      <sz val="12"/>
      <color rgb="FF000000"/>
      <name val="Times New Roman"/>
      <charset val="134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0</xdr:row>
          <xdr:rowOff>228600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495300</xdr:colOff>
          <xdr:row>1</xdr:row>
          <xdr:rowOff>228600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3048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image" Target="../media/image2.wmf"/><Relationship Id="rId5" Type="http://schemas.openxmlformats.org/officeDocument/2006/relationships/control" Target="../activeX/activeX2.xml"/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6"/>
  <sheetViews>
    <sheetView tabSelected="1" workbookViewId="0">
      <selection activeCell="B11" sqref="B11"/>
    </sheetView>
  </sheetViews>
  <sheetFormatPr defaultColWidth="9" defaultRowHeight="13.5"/>
  <cols>
    <col min="1" max="1" width="5.5" customWidth="1"/>
    <col min="2" max="2" width="34.125" customWidth="1"/>
    <col min="3" max="10" width="11.5" customWidth="1"/>
  </cols>
  <sheetData>
    <row r="1" ht="24" customHeight="1" spans="1:3">
      <c r="A1" s="1" t="s">
        <v>0</v>
      </c>
      <c r="B1" s="1"/>
      <c r="C1" s="1"/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31" customHeight="1" spans="1:10">
      <c r="A4" s="4" t="s">
        <v>3</v>
      </c>
      <c r="B4" s="4"/>
      <c r="C4" s="4" t="s">
        <v>4</v>
      </c>
      <c r="D4" s="5" t="s">
        <v>5</v>
      </c>
      <c r="E4" s="5"/>
      <c r="F4" s="5"/>
      <c r="G4" s="5"/>
      <c r="H4" s="5"/>
      <c r="I4" s="5"/>
      <c r="J4" s="5"/>
    </row>
    <row r="5" ht="31" customHeight="1" spans="1:10">
      <c r="A5" s="4"/>
      <c r="B5" s="4"/>
      <c r="C5" s="4"/>
      <c r="D5" s="4" t="s">
        <v>6</v>
      </c>
      <c r="E5" s="4" t="s">
        <v>7</v>
      </c>
      <c r="F5" s="4"/>
      <c r="G5" s="4"/>
      <c r="H5" s="4" t="s">
        <v>8</v>
      </c>
      <c r="I5" s="4" t="s">
        <v>9</v>
      </c>
      <c r="J5" s="4" t="s">
        <v>10</v>
      </c>
    </row>
    <row r="6" ht="31" customHeight="1" spans="1:10">
      <c r="A6" s="4"/>
      <c r="B6" s="4"/>
      <c r="C6" s="4"/>
      <c r="D6" s="4"/>
      <c r="E6" s="4" t="s">
        <v>11</v>
      </c>
      <c r="F6" s="4" t="s">
        <v>12</v>
      </c>
      <c r="G6" s="4" t="s">
        <v>13</v>
      </c>
      <c r="H6" s="4"/>
      <c r="I6" s="4"/>
      <c r="J6" s="4"/>
    </row>
    <row r="7" ht="29" customHeight="1" spans="1:10">
      <c r="A7" s="6" t="s">
        <v>14</v>
      </c>
      <c r="B7" s="7"/>
      <c r="C7" s="8">
        <f>C8+C11+C15</f>
        <v>35.1234</v>
      </c>
      <c r="D7" s="8">
        <f t="shared" ref="D7:J7" si="0">D8+D11+D15</f>
        <v>35.1234</v>
      </c>
      <c r="E7" s="8">
        <f t="shared" si="0"/>
        <v>30.7387</v>
      </c>
      <c r="F7" s="8">
        <f t="shared" si="0"/>
        <v>21.9537</v>
      </c>
      <c r="G7" s="8">
        <f t="shared" si="0"/>
        <v>8.785</v>
      </c>
      <c r="H7" s="8">
        <f t="shared" si="0"/>
        <v>0.0153</v>
      </c>
      <c r="I7" s="8">
        <f t="shared" si="0"/>
        <v>0.253</v>
      </c>
      <c r="J7" s="8">
        <f t="shared" si="0"/>
        <v>4.1164</v>
      </c>
    </row>
    <row r="8" ht="29" customHeight="1" spans="1:10">
      <c r="A8" s="9" t="s">
        <v>15</v>
      </c>
      <c r="B8" s="10" t="s">
        <v>16</v>
      </c>
      <c r="C8" s="8">
        <f>C9+C10</f>
        <v>4.8961</v>
      </c>
      <c r="D8" s="8">
        <f t="shared" ref="D8:J8" si="1">D9+D10</f>
        <v>4.8961</v>
      </c>
      <c r="E8" s="8">
        <f t="shared" si="1"/>
        <v>4.3088</v>
      </c>
      <c r="F8" s="8">
        <f t="shared" si="1"/>
        <v>4.3088</v>
      </c>
      <c r="G8" s="8"/>
      <c r="H8" s="8"/>
      <c r="I8" s="8"/>
      <c r="J8" s="8">
        <f t="shared" si="1"/>
        <v>0.5873</v>
      </c>
    </row>
    <row r="9" ht="29" customHeight="1" spans="1:10">
      <c r="A9" s="11"/>
      <c r="B9" s="10" t="s">
        <v>17</v>
      </c>
      <c r="C9" s="8">
        <v>1.8959</v>
      </c>
      <c r="D9" s="8">
        <v>1.8959</v>
      </c>
      <c r="E9" s="8">
        <v>1.4013</v>
      </c>
      <c r="F9" s="8">
        <v>1.4013</v>
      </c>
      <c r="G9" s="8"/>
      <c r="H9" s="8"/>
      <c r="I9" s="8"/>
      <c r="J9" s="8">
        <v>0.4946</v>
      </c>
    </row>
    <row r="10" ht="29" customHeight="1" spans="1:10">
      <c r="A10" s="11"/>
      <c r="B10" s="10" t="s">
        <v>18</v>
      </c>
      <c r="C10" s="8">
        <v>3.0002</v>
      </c>
      <c r="D10" s="8">
        <v>3.0002</v>
      </c>
      <c r="E10" s="8">
        <v>2.9075</v>
      </c>
      <c r="F10" s="8">
        <v>2.9075</v>
      </c>
      <c r="G10" s="8"/>
      <c r="H10" s="8"/>
      <c r="I10" s="8"/>
      <c r="J10" s="8">
        <v>0.0927</v>
      </c>
    </row>
    <row r="11" ht="29" customHeight="1" spans="1:10">
      <c r="A11" s="11"/>
      <c r="B11" s="10" t="s">
        <v>19</v>
      </c>
      <c r="C11" s="8">
        <f>C12+C13+C14</f>
        <v>21.2753</v>
      </c>
      <c r="D11" s="8">
        <f t="shared" ref="D11:J11" si="2">D12+D13+D14</f>
        <v>21.2753</v>
      </c>
      <c r="E11" s="8">
        <f t="shared" si="2"/>
        <v>17.6449</v>
      </c>
      <c r="F11" s="8">
        <f t="shared" si="2"/>
        <v>17.6449</v>
      </c>
      <c r="G11" s="8"/>
      <c r="H11" s="8">
        <f t="shared" si="2"/>
        <v>0.0153</v>
      </c>
      <c r="I11" s="8">
        <f t="shared" si="2"/>
        <v>0.253</v>
      </c>
      <c r="J11" s="8">
        <f t="shared" si="2"/>
        <v>3.3621</v>
      </c>
    </row>
    <row r="12" ht="29" customHeight="1" spans="1:10">
      <c r="A12" s="11"/>
      <c r="B12" s="10" t="s">
        <v>20</v>
      </c>
      <c r="C12" s="8">
        <v>4.9435</v>
      </c>
      <c r="D12" s="8">
        <v>4.9435</v>
      </c>
      <c r="E12" s="8">
        <v>4.7796</v>
      </c>
      <c r="F12" s="8">
        <v>4.7796</v>
      </c>
      <c r="G12" s="8"/>
      <c r="H12" s="8"/>
      <c r="I12" s="8"/>
      <c r="J12" s="8">
        <v>0.1639</v>
      </c>
    </row>
    <row r="13" ht="29" customHeight="1" spans="1:10">
      <c r="A13" s="11"/>
      <c r="B13" s="10" t="s">
        <v>21</v>
      </c>
      <c r="C13" s="8">
        <v>15.0193</v>
      </c>
      <c r="D13" s="8">
        <v>15.0193</v>
      </c>
      <c r="E13" s="8">
        <v>11.5724</v>
      </c>
      <c r="F13" s="8">
        <v>11.5724</v>
      </c>
      <c r="G13" s="8"/>
      <c r="H13" s="8">
        <v>0.0153</v>
      </c>
      <c r="I13" s="8">
        <v>0.253</v>
      </c>
      <c r="J13" s="8">
        <v>3.1786</v>
      </c>
    </row>
    <row r="14" ht="29" customHeight="1" spans="1:10">
      <c r="A14" s="11"/>
      <c r="B14" s="10" t="s">
        <v>22</v>
      </c>
      <c r="C14" s="8">
        <v>1.3125</v>
      </c>
      <c r="D14" s="8">
        <v>1.3125</v>
      </c>
      <c r="E14" s="8">
        <v>1.2929</v>
      </c>
      <c r="F14" s="8">
        <v>1.2929</v>
      </c>
      <c r="G14" s="8"/>
      <c r="H14" s="8"/>
      <c r="I14" s="8"/>
      <c r="J14" s="8">
        <v>0.0196</v>
      </c>
    </row>
    <row r="15" ht="29" customHeight="1" spans="1:10">
      <c r="A15" s="11"/>
      <c r="B15" s="10" t="s">
        <v>23</v>
      </c>
      <c r="C15" s="8">
        <f>C16</f>
        <v>8.952</v>
      </c>
      <c r="D15" s="8">
        <f t="shared" ref="D15:J15" si="3">D16</f>
        <v>8.952</v>
      </c>
      <c r="E15" s="8">
        <f t="shared" si="3"/>
        <v>8.785</v>
      </c>
      <c r="F15" s="8"/>
      <c r="G15" s="8">
        <f t="shared" si="3"/>
        <v>8.785</v>
      </c>
      <c r="H15" s="8"/>
      <c r="I15" s="8"/>
      <c r="J15" s="8">
        <f t="shared" si="3"/>
        <v>0.167</v>
      </c>
    </row>
    <row r="16" ht="29" customHeight="1" spans="1:10">
      <c r="A16" s="12"/>
      <c r="B16" s="10" t="s">
        <v>24</v>
      </c>
      <c r="C16" s="8">
        <v>8.952</v>
      </c>
      <c r="D16" s="8">
        <v>8.952</v>
      </c>
      <c r="E16" s="8">
        <v>8.785</v>
      </c>
      <c r="F16" s="8"/>
      <c r="G16" s="8">
        <v>8.785</v>
      </c>
      <c r="H16" s="8"/>
      <c r="I16" s="8"/>
      <c r="J16" s="8">
        <v>0.167</v>
      </c>
    </row>
  </sheetData>
  <mergeCells count="13">
    <mergeCell ref="A1:C1"/>
    <mergeCell ref="A2:J2"/>
    <mergeCell ref="A3:J3"/>
    <mergeCell ref="D4:J4"/>
    <mergeCell ref="E5:G5"/>
    <mergeCell ref="A7:B7"/>
    <mergeCell ref="A8:A16"/>
    <mergeCell ref="C4:C6"/>
    <mergeCell ref="D5:D6"/>
    <mergeCell ref="H5:H6"/>
    <mergeCell ref="I5:I6"/>
    <mergeCell ref="J5:J6"/>
    <mergeCell ref="A4:B6"/>
  </mergeCells>
  <printOptions horizontalCentered="1"/>
  <pageMargins left="0.786805555555556" right="0.786805555555556" top="0.786805555555556" bottom="0.786805555555556" header="0.786805555555556" footer="0.786805555555556"/>
  <pageSetup paperSize="9" orientation="landscape" horizontalDpi="600"/>
  <headerFooter/>
  <drawing r:id="rId1"/>
  <legacyDrawing r:id="rId2"/>
  <controls>
    <mc:AlternateContent xmlns:mc="http://schemas.openxmlformats.org/markup-compatibility/2006">
      <mc:Choice Requires="x14">
        <control shapeId="1025" r:id="rId3" name="HTMLHidden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0</xdr:row>
                <xdr:rowOff>228600</xdr:rowOff>
              </to>
            </anchor>
          </controlPr>
        </control>
      </mc:Choice>
      <mc:Fallback>
        <control shapeId="1025" r:id="rId3" name="HTMLHidden1"/>
      </mc:Fallback>
    </mc:AlternateContent>
    <mc:AlternateContent xmlns:mc="http://schemas.openxmlformats.org/markup-compatibility/2006">
      <mc:Choice Requires="x14">
        <control shapeId="1026" r:id="rId5" name="HTMLHidden2">
          <controlPr defaultSize="0" r:id="rId6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495300</xdr:colOff>
                <xdr:row>1</xdr:row>
                <xdr:rowOff>228600</xdr:rowOff>
              </to>
            </anchor>
          </controlPr>
        </control>
      </mc:Choice>
      <mc:Fallback>
        <control shapeId="1026" r:id="rId5" name="HTMLHidde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</dc:creator>
  <cp:lastModifiedBy>user</cp:lastModifiedBy>
  <dcterms:created xsi:type="dcterms:W3CDTF">2020-11-29T01:48:00Z</dcterms:created>
  <dcterms:modified xsi:type="dcterms:W3CDTF">2021-02-07T00:20:55Z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